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FJM\DFJM-Partage\07 - Marchés DFJM\2026-005M - PANOPTES\"/>
    </mc:Choice>
  </mc:AlternateContent>
  <bookViews>
    <workbookView xWindow="-120" yWindow="-16320" windowWidth="29040" windowHeight="15720" activeTab="1"/>
  </bookViews>
  <sheets>
    <sheet name="Annexe 1 -BPU" sheetId="23" r:id="rId1"/>
    <sheet name="Annexe 1 -DQE" sheetId="24" r:id="rId2"/>
  </sheets>
  <definedNames>
    <definedName name="_xlnm.Print_Area" localSheetId="0">'Annexe 1 -BPU'!$A$1:$H$59</definedName>
    <definedName name="_xlnm.Print_Area" localSheetId="1">'Annexe 1 -DQE'!$A$1:$I$36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1" i="23" l="1"/>
  <c r="H61" i="23" s="1"/>
  <c r="G60" i="23"/>
  <c r="H60" i="23" s="1"/>
  <c r="G58" i="23"/>
  <c r="H58" i="23" s="1"/>
  <c r="G57" i="23"/>
  <c r="H57" i="23" s="1"/>
  <c r="G56" i="23"/>
  <c r="H56" i="23" s="1"/>
  <c r="G62" i="23"/>
  <c r="H62" i="23" s="1"/>
  <c r="G54" i="23"/>
  <c r="H54" i="23" s="1"/>
  <c r="G52" i="23"/>
  <c r="H52" i="23" s="1"/>
  <c r="G51" i="23"/>
  <c r="H51" i="23" s="1"/>
  <c r="G50" i="23"/>
  <c r="H50" i="23" s="1"/>
  <c r="G49" i="23"/>
  <c r="H49" i="23" s="1"/>
  <c r="G47" i="23"/>
  <c r="H47" i="23" s="1"/>
  <c r="G46" i="23"/>
  <c r="H46" i="23" s="1"/>
  <c r="G45" i="23"/>
  <c r="H45" i="23" s="1"/>
  <c r="G44" i="23"/>
  <c r="H44" i="23" s="1"/>
  <c r="G43" i="23"/>
  <c r="H43" i="23" s="1"/>
  <c r="G42" i="23"/>
  <c r="H42" i="23" s="1"/>
  <c r="G39" i="23"/>
  <c r="H39" i="23" s="1"/>
  <c r="G38" i="23"/>
  <c r="H38" i="23" s="1"/>
  <c r="G34" i="23"/>
  <c r="H34" i="23" s="1"/>
  <c r="G33" i="23"/>
  <c r="H33" i="23" s="1"/>
  <c r="G27" i="23"/>
  <c r="H27" i="23" s="1"/>
  <c r="G26" i="23"/>
  <c r="H26" i="23" s="1"/>
  <c r="G25" i="23"/>
  <c r="H25" i="23" s="1"/>
  <c r="G24" i="23"/>
  <c r="H24" i="23" s="1"/>
  <c r="G22" i="23"/>
  <c r="H22" i="23" s="1"/>
  <c r="G21" i="23"/>
  <c r="H21" i="23" s="1"/>
  <c r="G64" i="23"/>
  <c r="H64" i="23" s="1"/>
  <c r="G63" i="23"/>
  <c r="H63" i="23" s="1"/>
  <c r="G59" i="23" l="1"/>
  <c r="H59" i="23" s="1"/>
  <c r="G36" i="23"/>
  <c r="H36" i="23" s="1"/>
  <c r="G35" i="23"/>
  <c r="H35" i="23" s="1"/>
  <c r="G32" i="23"/>
  <c r="H32" i="23" s="1"/>
  <c r="G31" i="23"/>
  <c r="H31" i="23" s="1"/>
  <c r="G30" i="23"/>
  <c r="H30" i="23" s="1"/>
  <c r="G29" i="23"/>
  <c r="H29" i="23" s="1"/>
</calcChain>
</file>

<file path=xl/sharedStrings.xml><?xml version="1.0" encoding="utf-8"?>
<sst xmlns="http://schemas.openxmlformats.org/spreadsheetml/2006/main" count="255" uniqueCount="146">
  <si>
    <t>Ne pas modifier</t>
  </si>
  <si>
    <t>Poste</t>
  </si>
  <si>
    <t>DESIGNATION PRESTATION</t>
  </si>
  <si>
    <t>Unité</t>
  </si>
  <si>
    <t>TAUX
TVA</t>
  </si>
  <si>
    <t>MONTANT
TVA</t>
  </si>
  <si>
    <t>Ne pas
modifier</t>
  </si>
  <si>
    <t>DESIGNATION DE LA PRESTATION PAR LE CANDIDAT</t>
  </si>
  <si>
    <t>PRIX UNITAIRE
HT en €</t>
  </si>
  <si>
    <t>PRIX UNITAIRE TTC en €</t>
  </si>
  <si>
    <t>PRECISIONS APPORTEES PAR PAR LE CANDIDAT
(descriptif de la finalité de la prestation)</t>
  </si>
  <si>
    <t>BPU1-PRESTATION DE MAINTENANCE EVOLUTIVE</t>
  </si>
  <si>
    <t>BPU1-01</t>
  </si>
  <si>
    <t>1 jour/homme
sur site</t>
  </si>
  <si>
    <t>0,5 jour/homme
sur site</t>
  </si>
  <si>
    <t>1 jour/homme
à distance</t>
  </si>
  <si>
    <t>0,5 jour/homme
à distance</t>
  </si>
  <si>
    <t>BPU1-02</t>
  </si>
  <si>
    <t>BPU2-01</t>
  </si>
  <si>
    <t>Coût d'acquisition d'un matériel</t>
  </si>
  <si>
    <t>Maintenance annuelle</t>
  </si>
  <si>
    <t>BPU2-02</t>
  </si>
  <si>
    <t>par exemple : préciser les références de matériels</t>
  </si>
  <si>
    <t>BPU2-03</t>
  </si>
  <si>
    <t>BPU2-0x</t>
  </si>
  <si>
    <r>
      <rPr>
        <b/>
        <sz val="10"/>
        <color rgb="FF000000"/>
        <rFont val="Calibri"/>
        <family val="2"/>
        <scheme val="minor"/>
      </rPr>
      <t xml:space="preserve">Matériel x
</t>
    </r>
    <r>
      <rPr>
        <b/>
        <sz val="10"/>
        <color rgb="FF000000"/>
        <rFont val="Calibri"/>
        <family val="2"/>
        <scheme val="minor"/>
      </rPr>
      <t>(possibilité d'ajouter d'autres références  de Matériel)</t>
    </r>
  </si>
  <si>
    <t>BPU3-ACCESSOIRES ET CONSOMMABLES</t>
  </si>
  <si>
    <t>BPU3-01</t>
  </si>
  <si>
    <t>par exemple : préciser le type de prestation proposée</t>
  </si>
  <si>
    <t>BPU3-02</t>
  </si>
  <si>
    <t>BPU3-0x</t>
  </si>
  <si>
    <t>BORDEREAU DES PRIX UNITAIRES (BPU) 
Marché 2026-005M - ANNEXE N°1  A L'ACTE D'ENGAGEMENT</t>
  </si>
  <si>
    <t>Pack de plaques et d'étiquettes de codification des lieux</t>
  </si>
  <si>
    <t>Dimension des plaques : 300x200mm
Panneaux PVC expansé
1 film bleu avec logo + 1 zone blanche - 1 étiquette blanche avec code
DataMatrix</t>
  </si>
  <si>
    <t>Honeywell CT40 N6603, 2D, SR, BT, WiFi, NFC, PTT,
Android (CT40-L0N-2SC210E)</t>
  </si>
  <si>
    <t>Honeywell charging station, 4 slots (CT40-CB-CNV-2)</t>
  </si>
  <si>
    <t>Charging station, 4 slots, incl.: power supply, power
cord (EU), fits for: CT40</t>
  </si>
  <si>
    <t>Honeywell screen protector, pack of 10 (CT40-SP-10PK)</t>
  </si>
  <si>
    <t>Honeywell hand strap, pack of 3 (CT40-HS-3PK)</t>
  </si>
  <si>
    <t>Hand strap, pack of 3, fits for: CT40</t>
  </si>
  <si>
    <t>Logiciel : Licence Browser et Launcher sécurisé Honeywell</t>
  </si>
  <si>
    <t>Zebra charging/transmitter cradle (CRD-MPM-1SCHGEU1-01)</t>
  </si>
  <si>
    <t>Charging/transmitter cradle, 1 slot, incl.: power supply
(USB, EU), power cord (USB-A to USB-C), fits for:
ZQ300 Series</t>
  </si>
  <si>
    <t>Zebra connection cable, USB (CBL-MPM-USB1-01)</t>
  </si>
  <si>
    <t>Zebra connection cable, USB (type A to type C)</t>
  </si>
  <si>
    <t>Etiquettes Z-Perform 1000D - Adhésives blanches Direct Thermique
dimensions :76.2mm x 50.8mm - Mandrin: 19mm (0.75") - 96 Etiquettes par bobine
Conditionnement : 40 bobines par carton
Commande par 40 bobines et multiple.
Tarif unitaire / bobine</t>
  </si>
  <si>
    <t>Etiquettes 76*51mm ( Largeur x hauteur ) - Papier Thermique ECO -
adhésif permanent mandrin 25 mm/bobine 127 mm - 1370
Etiquettes par bobine
Conditionnement : 12 bobines/ carton
Commande par 12 bobines et multiple
Tarif unitaire / bobine</t>
  </si>
  <si>
    <t>Batterie</t>
  </si>
  <si>
    <t>Cable d'alimentation de la base de charge</t>
  </si>
  <si>
    <t>Chef de projet</t>
  </si>
  <si>
    <t>Intervention fonctionnelle</t>
  </si>
  <si>
    <t>Intervention technique</t>
  </si>
  <si>
    <t>BPU1-03</t>
  </si>
  <si>
    <t>BPU1-04</t>
  </si>
  <si>
    <t>BPU1-05</t>
  </si>
  <si>
    <t>BPU1-06</t>
  </si>
  <si>
    <t>BPU1-07</t>
  </si>
  <si>
    <t>BPU1-08</t>
  </si>
  <si>
    <t>BPU1-09</t>
  </si>
  <si>
    <t>BPU1-10</t>
  </si>
  <si>
    <t>BPU1-11</t>
  </si>
  <si>
    <t>BPU1-12</t>
  </si>
  <si>
    <t>BPU2-MATÉRIELS ET MAINTENANCE ASSOCIÉE</t>
  </si>
  <si>
    <t>Imprimantes utilisées actuellement</t>
  </si>
  <si>
    <t>Dispositif de traçabilité mobile (Android) utilisées actuellement</t>
  </si>
  <si>
    <t xml:space="preserve">Imprimante ZEBRA ZD420TT 4'' </t>
  </si>
  <si>
    <t xml:space="preserve">Imprimantes Zebra ZQ320 Indoor </t>
  </si>
  <si>
    <t>BPU2-04</t>
  </si>
  <si>
    <t>BPU2-05</t>
  </si>
  <si>
    <r>
      <t xml:space="preserve">Nouveau matériel
</t>
    </r>
    <r>
      <rPr>
        <b/>
        <i/>
        <sz val="10"/>
        <color theme="1"/>
        <rFont val="Calibri"/>
        <family val="2"/>
        <scheme val="minor"/>
      </rPr>
      <t>(précisez les références et le type de matériel)</t>
    </r>
  </si>
  <si>
    <t>BPU2-06</t>
  </si>
  <si>
    <t>Consommables pour dispositif mobile (Android) utilisées actuellement</t>
  </si>
  <si>
    <t>Préciser l'unité/la quantité</t>
  </si>
  <si>
    <t>Coût des licences (si acquisition)</t>
  </si>
  <si>
    <t>Coût de la maintenance ou de l'abonnement</t>
  </si>
  <si>
    <t>possibilité de mentionner un outil de MDM pour la gestion et la maintenance des terminaux mobiles (pour un parc de 12 dispositifs)</t>
  </si>
  <si>
    <t>Maintenance ou extension de garantie annuelle</t>
  </si>
  <si>
    <t>par exemple : préciser les références de matériels
vous pouvez ajouter autant de références que nécessaire en respectant la numérotation suivante BPU2-07, BPU2-08, etc...</t>
  </si>
  <si>
    <t>BPU2-99</t>
  </si>
  <si>
    <t>Consommables pour imprimantes utilisées actuellement</t>
  </si>
  <si>
    <t xml:space="preserve">Etiquettes imprimante
Zebra ZQ320 Indoor </t>
  </si>
  <si>
    <t xml:space="preserve">Etiquettes imprimante 
ZEBRA ZD420TT 4'' </t>
  </si>
  <si>
    <t>Consommables pour codification des lieux (plaques et étiquettes)</t>
  </si>
  <si>
    <t>Autres consommables (pour dispositifs mobiles, pour imprimantes, etc…)</t>
  </si>
  <si>
    <t>BPU3-03</t>
  </si>
  <si>
    <t>BPU3-04</t>
  </si>
  <si>
    <t>BPU3-05</t>
  </si>
  <si>
    <t>BPU3-06</t>
  </si>
  <si>
    <t>BPU3-07</t>
  </si>
  <si>
    <t>BPU3-08</t>
  </si>
  <si>
    <t>BPU3-10</t>
  </si>
  <si>
    <t>BPU3-11</t>
  </si>
  <si>
    <t>BPU3-12</t>
  </si>
  <si>
    <t>BPU3-13</t>
  </si>
  <si>
    <t>BPU3-14</t>
  </si>
  <si>
    <t>BPU3-15</t>
  </si>
  <si>
    <t>BPU3-16</t>
  </si>
  <si>
    <t>BPU3-17</t>
  </si>
  <si>
    <t>BPU3-18</t>
  </si>
  <si>
    <t>BPU3-19</t>
  </si>
  <si>
    <t>par exemple : préciser le type de prestation proposée
vous pouvez ajouter autant de références que nécessaire en respectant la numérotation suivante BPU3-21, BPU3-22, etc..</t>
  </si>
  <si>
    <t>BPU3-09</t>
  </si>
  <si>
    <t>12 bobines</t>
  </si>
  <si>
    <t>40 bobines</t>
  </si>
  <si>
    <t>1 slot</t>
  </si>
  <si>
    <t>20 plaques</t>
  </si>
  <si>
    <t>Pack de 10</t>
  </si>
  <si>
    <t>Pack de 3</t>
  </si>
  <si>
    <t>4 slots</t>
  </si>
  <si>
    <t>DETAIL QUANTITATIF ESTIMATIF
Marché 2026-005M - ANNEXE N°1  A L'ACTE D'ENGAGEMENT</t>
  </si>
  <si>
    <t>DEMANDE D'EVOLUTIONS</t>
  </si>
  <si>
    <t>DEMANDE D'ACQUISITION DE MATERIELS</t>
  </si>
  <si>
    <t>Acquisition d'imprimantes et de consommables</t>
  </si>
  <si>
    <t xml:space="preserve">ZEBRA ZD420TT </t>
  </si>
  <si>
    <t>1 en 2027</t>
  </si>
  <si>
    <t>Etiquettes imprimante de table</t>
  </si>
  <si>
    <t>10 cartons soit 120 bobines</t>
  </si>
  <si>
    <t>ZEBRA ZQ320</t>
  </si>
  <si>
    <t>1 en 2027
2 en 2028</t>
  </si>
  <si>
    <t>Etiquettes imprimante mobile</t>
  </si>
  <si>
    <t>10 cartons soit 400 bobines</t>
  </si>
  <si>
    <t>Acquisition de plaques</t>
  </si>
  <si>
    <t>50 plaques</t>
  </si>
  <si>
    <t>Acquisition de dispositifs mobiles</t>
  </si>
  <si>
    <t>Dispositif mobile de traçabilité (type Honeywell)</t>
  </si>
  <si>
    <t>5 en 2026
3 en 2027
3 en 2028
3 en 2029</t>
  </si>
  <si>
    <t>1 station de charge individuelle</t>
  </si>
  <si>
    <t>1 base de chargement (3 à 5 mobiles nombre à préciser dans la réponse)</t>
  </si>
  <si>
    <t>Screen Protector</t>
  </si>
  <si>
    <t>Pour 10 dispositifs</t>
  </si>
  <si>
    <t>Hand Strap</t>
  </si>
  <si>
    <t>Pour 15 dispositifs</t>
  </si>
  <si>
    <t>Licences</t>
  </si>
  <si>
    <t>Contrat de maintenance 3 ans, casse incluse</t>
  </si>
  <si>
    <t>Quantité</t>
  </si>
  <si>
    <t>3x20</t>
  </si>
  <si>
    <t>3x5</t>
  </si>
  <si>
    <t>1 scénarion de demande d'évolution complexe</t>
  </si>
  <si>
    <t>1 scénarion de demande d'évolution moyenne</t>
  </si>
  <si>
    <t>1 scénarion de demande d'évolution simple</t>
  </si>
  <si>
    <t>Coût d'acquisition d'un matériel (y compris garantie initiale)</t>
  </si>
  <si>
    <t>Maintenance  ou extension de garantie annuelle</t>
  </si>
  <si>
    <r>
      <t xml:space="preserve">Nouveaux matériels </t>
    </r>
    <r>
      <rPr>
        <b/>
        <i/>
        <sz val="14"/>
        <color rgb="FFFF0000"/>
        <rFont val="Calibri"/>
        <family val="2"/>
        <scheme val="minor"/>
      </rPr>
      <t>(Réponse libre)</t>
    </r>
  </si>
  <si>
    <r>
      <t xml:space="preserve">Logiciel de MDM (pour l'administration des dispositifs mobiles) </t>
    </r>
    <r>
      <rPr>
        <b/>
        <i/>
        <sz val="14"/>
        <color rgb="FFFF0000"/>
        <rFont val="Calibri"/>
        <family val="2"/>
        <scheme val="minor"/>
      </rPr>
      <t>(Réponse libre)</t>
    </r>
  </si>
  <si>
    <r>
      <t xml:space="preserve">Autres consommables en rapport avec les nouvelles références de matériels proposées par le candidat </t>
    </r>
    <r>
      <rPr>
        <b/>
        <i/>
        <sz val="14"/>
        <color rgb="FFFF0000"/>
        <rFont val="Calibri"/>
        <family val="2"/>
        <scheme val="minor"/>
      </rPr>
      <t>(Réponse libre)</t>
    </r>
  </si>
  <si>
    <t>1 licence par dispositif mobil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</si>
</sst>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rgb="FFFFFF99"/>
      <name val="Calibri"/>
      <family val="2"/>
      <scheme val="minor"/>
    </font>
    <font>
      <b/>
      <sz val="12"/>
      <color rgb="FFFFFF99"/>
      <name val="Calibri"/>
      <family val="2"/>
      <scheme val="minor"/>
    </font>
    <font>
      <sz val="10"/>
      <color theme="1"/>
      <name val="Arial"/>
      <family val="2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5F487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3" fillId="0" borderId="1" xfId="0" applyNumberFormat="1" applyFont="1" applyBorder="1" applyAlignment="1">
      <alignment vertical="center" wrapText="1"/>
    </xf>
    <xf numFmtId="44" fontId="3" fillId="0" borderId="1" xfId="0" applyNumberFormat="1" applyFont="1" applyBorder="1" applyAlignment="1">
      <alignment horizontal="right" vertical="center" wrapText="1"/>
    </xf>
    <xf numFmtId="9" fontId="0" fillId="0" borderId="0" xfId="3" applyFont="1"/>
    <xf numFmtId="9" fontId="6" fillId="2" borderId="1" xfId="3" applyFont="1" applyFill="1" applyBorder="1" applyAlignment="1">
      <alignment horizontal="center" vertical="center" wrapText="1"/>
    </xf>
    <xf numFmtId="9" fontId="3" fillId="0" borderId="1" xfId="3" applyFont="1" applyBorder="1" applyAlignment="1">
      <alignment vertical="center" wrapText="1"/>
    </xf>
    <xf numFmtId="9" fontId="3" fillId="0" borderId="1" xfId="3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4" fillId="4" borderId="1" xfId="0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10" fillId="4" borderId="8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left" vertical="center"/>
    </xf>
    <xf numFmtId="0" fontId="13" fillId="5" borderId="3" xfId="0" applyFont="1" applyFill="1" applyBorder="1" applyAlignment="1">
      <alignment horizontal="left" vertical="center"/>
    </xf>
    <xf numFmtId="0" fontId="13" fillId="5" borderId="4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left" vertical="center"/>
    </xf>
    <xf numFmtId="0" fontId="7" fillId="2" borderId="0" xfId="1" applyFont="1" applyFill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left" vertical="center"/>
    </xf>
    <xf numFmtId="0" fontId="13" fillId="3" borderId="3" xfId="0" applyFont="1" applyFill="1" applyBorder="1" applyAlignment="1">
      <alignment horizontal="left" vertical="center"/>
    </xf>
    <xf numFmtId="0" fontId="13" fillId="3" borderId="4" xfId="0" applyFont="1" applyFill="1" applyBorder="1" applyAlignment="1">
      <alignment horizontal="left" vertical="center"/>
    </xf>
  </cellXfs>
  <cellStyles count="4">
    <cellStyle name="Normal" xfId="0" builtinId="0"/>
    <cellStyle name="Normal 2" xfId="1"/>
    <cellStyle name="Normal 3" xfId="2"/>
    <cellStyle name="Pourcentage" xfId="3" builtinId="5"/>
  </cellStyles>
  <dxfs count="0"/>
  <tableStyles count="0" defaultTableStyle="TableStyleMedium9" defaultPivotStyle="PivotStyleLight16"/>
  <colors>
    <mruColors>
      <color rgb="FFFFFF99"/>
      <color rgb="FF5F487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4"/>
  <sheetViews>
    <sheetView topLeftCell="A49" zoomScale="84" zoomScaleNormal="84" workbookViewId="0">
      <selection activeCell="H46" sqref="H46"/>
    </sheetView>
  </sheetViews>
  <sheetFormatPr baseColWidth="10" defaultColWidth="11.42578125" defaultRowHeight="15" x14ac:dyDescent="0.25"/>
  <cols>
    <col min="1" max="1" width="9.140625" customWidth="1"/>
    <col min="2" max="2" width="29.5703125" customWidth="1"/>
    <col min="3" max="3" width="38.42578125" customWidth="1"/>
    <col min="4" max="4" width="15.85546875" customWidth="1"/>
    <col min="5" max="5" width="12.7109375" customWidth="1"/>
    <col min="6" max="6" width="10.7109375" style="6" customWidth="1"/>
    <col min="7" max="7" width="11.85546875" customWidth="1"/>
    <col min="8" max="8" width="11.7109375" customWidth="1"/>
    <col min="9" max="9" width="46.7109375" customWidth="1"/>
    <col min="10" max="10" width="39.42578125" customWidth="1"/>
    <col min="11" max="11" width="14" customWidth="1"/>
  </cols>
  <sheetData>
    <row r="2" spans="1:10" ht="37.5" customHeight="1" x14ac:dyDescent="0.25">
      <c r="A2" s="32" t="s">
        <v>31</v>
      </c>
      <c r="B2" s="32"/>
      <c r="C2" s="32"/>
      <c r="D2" s="32"/>
      <c r="E2" s="32"/>
      <c r="F2" s="32"/>
      <c r="G2" s="32"/>
      <c r="H2" s="32"/>
      <c r="I2" s="32"/>
      <c r="J2" s="1"/>
    </row>
    <row r="3" spans="1:10" ht="18" customHeight="1" x14ac:dyDescent="0.25"/>
    <row r="4" spans="1:10" ht="28.5" customHeight="1" x14ac:dyDescent="0.25">
      <c r="B4" s="15" t="s">
        <v>0</v>
      </c>
      <c r="D4" s="15" t="s">
        <v>0</v>
      </c>
      <c r="G4" s="16" t="s">
        <v>6</v>
      </c>
      <c r="H4" s="16" t="s">
        <v>6</v>
      </c>
      <c r="J4" s="1"/>
    </row>
    <row r="5" spans="1:10" ht="39" customHeight="1" x14ac:dyDescent="0.25">
      <c r="A5" s="3" t="s">
        <v>1</v>
      </c>
      <c r="B5" s="3" t="s">
        <v>2</v>
      </c>
      <c r="C5" s="3" t="s">
        <v>7</v>
      </c>
      <c r="D5" s="3" t="s">
        <v>3</v>
      </c>
      <c r="E5" s="3" t="s">
        <v>8</v>
      </c>
      <c r="F5" s="7" t="s">
        <v>4</v>
      </c>
      <c r="G5" s="3" t="s">
        <v>5</v>
      </c>
      <c r="H5" s="3" t="s">
        <v>9</v>
      </c>
      <c r="I5" s="3" t="s">
        <v>10</v>
      </c>
    </row>
    <row r="6" spans="1:10" ht="45" customHeight="1" x14ac:dyDescent="0.25">
      <c r="A6" s="29" t="s">
        <v>11</v>
      </c>
      <c r="B6" s="30"/>
      <c r="C6" s="30"/>
      <c r="D6" s="30"/>
      <c r="E6" s="30"/>
      <c r="F6" s="30"/>
      <c r="G6" s="30"/>
      <c r="H6" s="30"/>
      <c r="I6" s="31"/>
    </row>
    <row r="7" spans="1:10" ht="25.5" x14ac:dyDescent="0.25">
      <c r="A7" s="2" t="s">
        <v>12</v>
      </c>
      <c r="B7" s="12" t="s">
        <v>49</v>
      </c>
      <c r="C7" s="10"/>
      <c r="D7" s="14" t="s">
        <v>13</v>
      </c>
      <c r="E7" s="4"/>
      <c r="F7" s="8"/>
      <c r="G7" s="13"/>
      <c r="H7" s="13"/>
      <c r="I7" s="10"/>
    </row>
    <row r="8" spans="1:10" ht="25.5" x14ac:dyDescent="0.25">
      <c r="A8" s="2" t="s">
        <v>17</v>
      </c>
      <c r="B8" s="12" t="s">
        <v>50</v>
      </c>
      <c r="C8" s="10"/>
      <c r="D8" s="14" t="s">
        <v>13</v>
      </c>
      <c r="E8" s="4"/>
      <c r="F8" s="8"/>
      <c r="G8" s="13"/>
      <c r="H8" s="13"/>
      <c r="I8" s="10"/>
    </row>
    <row r="9" spans="1:10" ht="25.5" x14ac:dyDescent="0.25">
      <c r="A9" s="2" t="s">
        <v>52</v>
      </c>
      <c r="B9" s="12" t="s">
        <v>51</v>
      </c>
      <c r="C9" s="10"/>
      <c r="D9" s="14" t="s">
        <v>13</v>
      </c>
      <c r="E9" s="4"/>
      <c r="F9" s="8"/>
      <c r="G9" s="13"/>
      <c r="H9" s="13"/>
      <c r="I9" s="10"/>
    </row>
    <row r="10" spans="1:10" ht="25.5" x14ac:dyDescent="0.25">
      <c r="A10" s="2" t="s">
        <v>53</v>
      </c>
      <c r="B10" s="12" t="s">
        <v>49</v>
      </c>
      <c r="C10" s="10"/>
      <c r="D10" s="14" t="s">
        <v>15</v>
      </c>
      <c r="E10" s="4"/>
      <c r="F10" s="8"/>
      <c r="G10" s="13"/>
      <c r="H10" s="13"/>
      <c r="I10" s="10"/>
    </row>
    <row r="11" spans="1:10" ht="25.5" x14ac:dyDescent="0.25">
      <c r="A11" s="2" t="s">
        <v>54</v>
      </c>
      <c r="B11" s="12" t="s">
        <v>50</v>
      </c>
      <c r="C11" s="10"/>
      <c r="D11" s="14" t="s">
        <v>15</v>
      </c>
      <c r="E11" s="4"/>
      <c r="F11" s="8"/>
      <c r="G11" s="13"/>
      <c r="H11" s="13"/>
      <c r="I11" s="10"/>
    </row>
    <row r="12" spans="1:10" ht="25.5" x14ac:dyDescent="0.25">
      <c r="A12" s="2" t="s">
        <v>55</v>
      </c>
      <c r="B12" s="12" t="s">
        <v>51</v>
      </c>
      <c r="C12" s="10"/>
      <c r="D12" s="14" t="s">
        <v>15</v>
      </c>
      <c r="E12" s="4"/>
      <c r="F12" s="8"/>
      <c r="G12" s="13"/>
      <c r="H12" s="13"/>
      <c r="I12" s="10"/>
    </row>
    <row r="13" spans="1:10" ht="25.5" x14ac:dyDescent="0.25">
      <c r="A13" s="2" t="s">
        <v>56</v>
      </c>
      <c r="B13" s="12" t="s">
        <v>49</v>
      </c>
      <c r="C13" s="10"/>
      <c r="D13" s="14" t="s">
        <v>14</v>
      </c>
      <c r="E13" s="4"/>
      <c r="F13" s="8"/>
      <c r="G13" s="13"/>
      <c r="H13" s="13"/>
      <c r="I13" s="10"/>
    </row>
    <row r="14" spans="1:10" ht="25.5" x14ac:dyDescent="0.25">
      <c r="A14" s="2" t="s">
        <v>57</v>
      </c>
      <c r="B14" s="12" t="s">
        <v>50</v>
      </c>
      <c r="C14" s="10"/>
      <c r="D14" s="14" t="s">
        <v>14</v>
      </c>
      <c r="E14" s="4"/>
      <c r="F14" s="8"/>
      <c r="G14" s="13"/>
      <c r="H14" s="13"/>
      <c r="I14" s="10"/>
    </row>
    <row r="15" spans="1:10" ht="25.5" x14ac:dyDescent="0.25">
      <c r="A15" s="2" t="s">
        <v>58</v>
      </c>
      <c r="B15" s="12" t="s">
        <v>51</v>
      </c>
      <c r="C15" s="10"/>
      <c r="D15" s="14" t="s">
        <v>14</v>
      </c>
      <c r="E15" s="4"/>
      <c r="F15" s="8"/>
      <c r="G15" s="13"/>
      <c r="H15" s="13"/>
      <c r="I15" s="10"/>
    </row>
    <row r="16" spans="1:10" ht="25.5" x14ac:dyDescent="0.25">
      <c r="A16" s="2" t="s">
        <v>59</v>
      </c>
      <c r="B16" s="12" t="s">
        <v>49</v>
      </c>
      <c r="C16" s="10"/>
      <c r="D16" s="14" t="s">
        <v>16</v>
      </c>
      <c r="E16" s="4"/>
      <c r="F16" s="8"/>
      <c r="G16" s="13"/>
      <c r="H16" s="13"/>
      <c r="I16" s="10"/>
    </row>
    <row r="17" spans="1:10" ht="25.5" x14ac:dyDescent="0.25">
      <c r="A17" s="2" t="s">
        <v>60</v>
      </c>
      <c r="B17" s="12" t="s">
        <v>50</v>
      </c>
      <c r="C17" s="10"/>
      <c r="D17" s="14" t="s">
        <v>16</v>
      </c>
      <c r="E17" s="4"/>
      <c r="F17" s="8"/>
      <c r="G17" s="13"/>
      <c r="H17" s="13"/>
      <c r="I17" s="10"/>
    </row>
    <row r="18" spans="1:10" ht="25.5" x14ac:dyDescent="0.25">
      <c r="A18" s="2" t="s">
        <v>61</v>
      </c>
      <c r="B18" s="12" t="s">
        <v>51</v>
      </c>
      <c r="C18" s="10"/>
      <c r="D18" s="14" t="s">
        <v>16</v>
      </c>
      <c r="E18" s="4"/>
      <c r="F18" s="8"/>
      <c r="G18" s="13"/>
      <c r="H18" s="13"/>
      <c r="I18" s="10"/>
    </row>
    <row r="19" spans="1:10" ht="40.5" customHeight="1" x14ac:dyDescent="0.25">
      <c r="A19" s="29" t="s">
        <v>62</v>
      </c>
      <c r="B19" s="30"/>
      <c r="C19" s="30"/>
      <c r="D19" s="30"/>
      <c r="E19" s="30"/>
      <c r="F19" s="30"/>
      <c r="G19" s="30"/>
      <c r="H19" s="30"/>
      <c r="I19" s="31"/>
      <c r="J19" s="11"/>
    </row>
    <row r="20" spans="1:10" ht="18.75" x14ac:dyDescent="0.25">
      <c r="A20" s="20" t="s">
        <v>64</v>
      </c>
      <c r="B20" s="21"/>
      <c r="C20" s="21"/>
      <c r="D20" s="21"/>
      <c r="E20" s="21"/>
      <c r="F20" s="21"/>
      <c r="G20" s="21"/>
      <c r="H20" s="21"/>
      <c r="I20" s="22"/>
    </row>
    <row r="21" spans="1:10" ht="63.75" customHeight="1" x14ac:dyDescent="0.25">
      <c r="A21" s="25" t="s">
        <v>18</v>
      </c>
      <c r="B21" s="27" t="s">
        <v>34</v>
      </c>
      <c r="C21" s="17"/>
      <c r="D21" s="19" t="s">
        <v>140</v>
      </c>
      <c r="E21" s="5">
        <v>0</v>
      </c>
      <c r="F21" s="9"/>
      <c r="G21" s="13">
        <f t="shared" ref="G21:G27" si="0">E21*F21</f>
        <v>0</v>
      </c>
      <c r="H21" s="13">
        <f t="shared" ref="H21:H27" si="1">E21+G21</f>
        <v>0</v>
      </c>
      <c r="I21" s="23" t="s">
        <v>22</v>
      </c>
      <c r="J21" s="1"/>
    </row>
    <row r="22" spans="1:10" ht="63" customHeight="1" x14ac:dyDescent="0.25">
      <c r="A22" s="26"/>
      <c r="B22" s="28"/>
      <c r="C22" s="18"/>
      <c r="D22" s="14" t="s">
        <v>141</v>
      </c>
      <c r="E22" s="5">
        <v>0</v>
      </c>
      <c r="F22" s="9"/>
      <c r="G22" s="13">
        <f t="shared" si="0"/>
        <v>0</v>
      </c>
      <c r="H22" s="13">
        <f t="shared" si="1"/>
        <v>0</v>
      </c>
      <c r="I22" s="24"/>
      <c r="J22" s="1"/>
    </row>
    <row r="23" spans="1:10" ht="18.75" x14ac:dyDescent="0.25">
      <c r="A23" s="20" t="s">
        <v>63</v>
      </c>
      <c r="B23" s="21"/>
      <c r="C23" s="21"/>
      <c r="D23" s="21"/>
      <c r="E23" s="21"/>
      <c r="F23" s="21"/>
      <c r="G23" s="21"/>
      <c r="H23" s="21"/>
      <c r="I23" s="22"/>
    </row>
    <row r="24" spans="1:10" ht="39.75" customHeight="1" x14ac:dyDescent="0.25">
      <c r="A24" s="25" t="s">
        <v>21</v>
      </c>
      <c r="B24" s="27" t="s">
        <v>65</v>
      </c>
      <c r="C24" s="23"/>
      <c r="D24" s="14" t="s">
        <v>19</v>
      </c>
      <c r="E24" s="5">
        <v>0</v>
      </c>
      <c r="F24" s="9"/>
      <c r="G24" s="13">
        <f t="shared" si="0"/>
        <v>0</v>
      </c>
      <c r="H24" s="13">
        <f t="shared" si="1"/>
        <v>0</v>
      </c>
      <c r="I24" s="23" t="s">
        <v>22</v>
      </c>
      <c r="J24" s="1"/>
    </row>
    <row r="25" spans="1:10" ht="54" customHeight="1" x14ac:dyDescent="0.25">
      <c r="A25" s="26"/>
      <c r="B25" s="28"/>
      <c r="C25" s="24"/>
      <c r="D25" s="14" t="s">
        <v>76</v>
      </c>
      <c r="E25" s="5">
        <v>0</v>
      </c>
      <c r="F25" s="9"/>
      <c r="G25" s="13">
        <f t="shared" si="0"/>
        <v>0</v>
      </c>
      <c r="H25" s="13">
        <f t="shared" si="1"/>
        <v>0</v>
      </c>
      <c r="I25" s="24"/>
      <c r="J25" s="1"/>
    </row>
    <row r="26" spans="1:10" ht="35.1" customHeight="1" x14ac:dyDescent="0.25">
      <c r="A26" s="25" t="s">
        <v>23</v>
      </c>
      <c r="B26" s="27" t="s">
        <v>66</v>
      </c>
      <c r="C26" s="23"/>
      <c r="D26" s="14" t="s">
        <v>19</v>
      </c>
      <c r="E26" s="5">
        <v>0</v>
      </c>
      <c r="F26" s="9"/>
      <c r="G26" s="13">
        <f t="shared" si="0"/>
        <v>0</v>
      </c>
      <c r="H26" s="13">
        <f t="shared" si="1"/>
        <v>0</v>
      </c>
      <c r="I26" s="23" t="s">
        <v>22</v>
      </c>
      <c r="J26" s="1"/>
    </row>
    <row r="27" spans="1:10" ht="50.25" customHeight="1" x14ac:dyDescent="0.25">
      <c r="A27" s="26"/>
      <c r="B27" s="28"/>
      <c r="C27" s="24"/>
      <c r="D27" s="14" t="s">
        <v>76</v>
      </c>
      <c r="E27" s="5">
        <v>0</v>
      </c>
      <c r="F27" s="9"/>
      <c r="G27" s="13">
        <f t="shared" si="0"/>
        <v>0</v>
      </c>
      <c r="H27" s="13">
        <f t="shared" si="1"/>
        <v>0</v>
      </c>
      <c r="I27" s="24"/>
      <c r="J27" s="1"/>
    </row>
    <row r="28" spans="1:10" ht="18.75" x14ac:dyDescent="0.25">
      <c r="A28" s="20" t="s">
        <v>142</v>
      </c>
      <c r="B28" s="21"/>
      <c r="C28" s="21"/>
      <c r="D28" s="21"/>
      <c r="E28" s="21"/>
      <c r="F28" s="21"/>
      <c r="G28" s="21"/>
      <c r="H28" s="21"/>
      <c r="I28" s="22"/>
    </row>
    <row r="29" spans="1:10" ht="39.75" customHeight="1" x14ac:dyDescent="0.25">
      <c r="A29" s="25" t="s">
        <v>67</v>
      </c>
      <c r="B29" s="27" t="s">
        <v>69</v>
      </c>
      <c r="C29" s="23"/>
      <c r="D29" s="14" t="s">
        <v>19</v>
      </c>
      <c r="E29" s="5">
        <v>0</v>
      </c>
      <c r="F29" s="9"/>
      <c r="G29" s="13">
        <f t="shared" ref="G29:G36" si="2">E29*F29</f>
        <v>0</v>
      </c>
      <c r="H29" s="13">
        <f t="shared" ref="H29:H32" si="3">E29+G29</f>
        <v>0</v>
      </c>
      <c r="I29" s="23" t="s">
        <v>22</v>
      </c>
      <c r="J29" s="1"/>
    </row>
    <row r="30" spans="1:10" ht="35.1" customHeight="1" x14ac:dyDescent="0.25">
      <c r="A30" s="26"/>
      <c r="B30" s="28"/>
      <c r="C30" s="24"/>
      <c r="D30" s="14" t="s">
        <v>20</v>
      </c>
      <c r="E30" s="5">
        <v>0</v>
      </c>
      <c r="F30" s="9"/>
      <c r="G30" s="13">
        <f t="shared" si="2"/>
        <v>0</v>
      </c>
      <c r="H30" s="13">
        <f t="shared" si="3"/>
        <v>0</v>
      </c>
      <c r="I30" s="24"/>
      <c r="J30" s="1"/>
    </row>
    <row r="31" spans="1:10" ht="35.1" customHeight="1" x14ac:dyDescent="0.25">
      <c r="A31" s="25" t="s">
        <v>68</v>
      </c>
      <c r="B31" s="27" t="s">
        <v>69</v>
      </c>
      <c r="C31" s="23"/>
      <c r="D31" s="14" t="s">
        <v>19</v>
      </c>
      <c r="E31" s="5">
        <v>0</v>
      </c>
      <c r="F31" s="9"/>
      <c r="G31" s="13">
        <f t="shared" si="2"/>
        <v>0</v>
      </c>
      <c r="H31" s="13">
        <f t="shared" si="3"/>
        <v>0</v>
      </c>
      <c r="I31" s="23" t="s">
        <v>22</v>
      </c>
      <c r="J31" s="1"/>
    </row>
    <row r="32" spans="1:10" ht="50.25" customHeight="1" x14ac:dyDescent="0.25">
      <c r="A32" s="26"/>
      <c r="B32" s="28"/>
      <c r="C32" s="24"/>
      <c r="D32" s="14" t="s">
        <v>20</v>
      </c>
      <c r="E32" s="5">
        <v>0</v>
      </c>
      <c r="F32" s="9"/>
      <c r="G32" s="13">
        <f t="shared" si="2"/>
        <v>0</v>
      </c>
      <c r="H32" s="13">
        <f t="shared" si="3"/>
        <v>0</v>
      </c>
      <c r="I32" s="24"/>
      <c r="J32" s="1"/>
    </row>
    <row r="33" spans="1:10" ht="35.1" customHeight="1" x14ac:dyDescent="0.25">
      <c r="A33" s="25" t="s">
        <v>70</v>
      </c>
      <c r="B33" s="27" t="s">
        <v>69</v>
      </c>
      <c r="C33" s="23"/>
      <c r="D33" s="14" t="s">
        <v>19</v>
      </c>
      <c r="E33" s="5">
        <v>0</v>
      </c>
      <c r="F33" s="9"/>
      <c r="G33" s="13">
        <f t="shared" ref="G33:G34" si="4">E33*F33</f>
        <v>0</v>
      </c>
      <c r="H33" s="13">
        <f t="shared" ref="H33:H34" si="5">E33+G33</f>
        <v>0</v>
      </c>
      <c r="I33" s="23" t="s">
        <v>22</v>
      </c>
      <c r="J33" s="1"/>
    </row>
    <row r="34" spans="1:10" ht="50.25" customHeight="1" x14ac:dyDescent="0.25">
      <c r="A34" s="26"/>
      <c r="B34" s="28"/>
      <c r="C34" s="24"/>
      <c r="D34" s="14" t="s">
        <v>20</v>
      </c>
      <c r="E34" s="5">
        <v>0</v>
      </c>
      <c r="F34" s="9"/>
      <c r="G34" s="13">
        <f t="shared" si="4"/>
        <v>0</v>
      </c>
      <c r="H34" s="13">
        <f t="shared" si="5"/>
        <v>0</v>
      </c>
      <c r="I34" s="24"/>
      <c r="J34" s="1"/>
    </row>
    <row r="35" spans="1:10" ht="35.25" customHeight="1" x14ac:dyDescent="0.25">
      <c r="A35" s="25" t="s">
        <v>24</v>
      </c>
      <c r="B35" s="33" t="s">
        <v>25</v>
      </c>
      <c r="C35" s="23"/>
      <c r="D35" s="14" t="s">
        <v>19</v>
      </c>
      <c r="E35" s="5">
        <v>0</v>
      </c>
      <c r="F35" s="9"/>
      <c r="G35" s="13">
        <f t="shared" si="2"/>
        <v>0</v>
      </c>
      <c r="H35" s="13">
        <f t="shared" ref="H35:H36" si="6">E35+G35</f>
        <v>0</v>
      </c>
      <c r="I35" s="23" t="s">
        <v>77</v>
      </c>
      <c r="J35" s="1"/>
    </row>
    <row r="36" spans="1:10" ht="54.75" customHeight="1" x14ac:dyDescent="0.25">
      <c r="A36" s="26"/>
      <c r="B36" s="28"/>
      <c r="C36" s="24"/>
      <c r="D36" s="14" t="s">
        <v>20</v>
      </c>
      <c r="E36" s="5">
        <v>0</v>
      </c>
      <c r="F36" s="9"/>
      <c r="G36" s="13">
        <f t="shared" si="2"/>
        <v>0</v>
      </c>
      <c r="H36" s="13">
        <f t="shared" si="6"/>
        <v>0</v>
      </c>
      <c r="I36" s="24"/>
      <c r="J36" s="1"/>
    </row>
    <row r="37" spans="1:10" ht="18.75" x14ac:dyDescent="0.25">
      <c r="A37" s="20" t="s">
        <v>143</v>
      </c>
      <c r="B37" s="21"/>
      <c r="C37" s="21"/>
      <c r="D37" s="21"/>
      <c r="E37" s="21"/>
      <c r="F37" s="21"/>
      <c r="G37" s="21"/>
      <c r="H37" s="21"/>
      <c r="I37" s="22"/>
    </row>
    <row r="38" spans="1:10" ht="39.75" customHeight="1" x14ac:dyDescent="0.25">
      <c r="A38" s="25" t="s">
        <v>78</v>
      </c>
      <c r="B38" s="27" t="s">
        <v>69</v>
      </c>
      <c r="C38" s="23"/>
      <c r="D38" s="14" t="s">
        <v>73</v>
      </c>
      <c r="E38" s="5">
        <v>0</v>
      </c>
      <c r="F38" s="9"/>
      <c r="G38" s="13">
        <f t="shared" ref="G38:G39" si="7">E38*F38</f>
        <v>0</v>
      </c>
      <c r="H38" s="13">
        <f t="shared" ref="H38:H39" si="8">E38+G38</f>
        <v>0</v>
      </c>
      <c r="I38" s="23" t="s">
        <v>75</v>
      </c>
      <c r="J38" s="1"/>
    </row>
    <row r="39" spans="1:10" ht="38.25" x14ac:dyDescent="0.25">
      <c r="A39" s="26"/>
      <c r="B39" s="28"/>
      <c r="C39" s="24"/>
      <c r="D39" s="14" t="s">
        <v>74</v>
      </c>
      <c r="E39" s="5">
        <v>0</v>
      </c>
      <c r="F39" s="9"/>
      <c r="G39" s="13">
        <f t="shared" si="7"/>
        <v>0</v>
      </c>
      <c r="H39" s="13">
        <f t="shared" si="8"/>
        <v>0</v>
      </c>
      <c r="I39" s="24"/>
      <c r="J39" s="1"/>
    </row>
    <row r="40" spans="1:10" ht="55.5" customHeight="1" x14ac:dyDescent="0.25">
      <c r="A40" s="29" t="s">
        <v>26</v>
      </c>
      <c r="B40" s="30"/>
      <c r="C40" s="30"/>
      <c r="D40" s="30"/>
      <c r="E40" s="30"/>
      <c r="F40" s="30"/>
      <c r="G40" s="30"/>
      <c r="H40" s="30"/>
      <c r="I40" s="31"/>
    </row>
    <row r="41" spans="1:10" ht="18.75" x14ac:dyDescent="0.25">
      <c r="A41" s="20" t="s">
        <v>71</v>
      </c>
      <c r="B41" s="21"/>
      <c r="C41" s="21"/>
      <c r="D41" s="21"/>
      <c r="E41" s="21"/>
      <c r="F41" s="21"/>
      <c r="G41" s="21"/>
      <c r="H41" s="21"/>
      <c r="I41" s="22"/>
    </row>
    <row r="42" spans="1:10" ht="25.5" x14ac:dyDescent="0.25">
      <c r="A42" s="2" t="s">
        <v>27</v>
      </c>
      <c r="B42" s="12" t="s">
        <v>40</v>
      </c>
      <c r="C42" s="10"/>
      <c r="D42" s="14" t="s">
        <v>145</v>
      </c>
      <c r="E42" s="5">
        <v>0</v>
      </c>
      <c r="F42" s="9"/>
      <c r="G42" s="13">
        <f t="shared" ref="G42:G47" si="9">E42*F42</f>
        <v>0</v>
      </c>
      <c r="H42" s="13">
        <f t="shared" ref="H42:H47" si="10">E42+G42</f>
        <v>0</v>
      </c>
      <c r="I42" s="10"/>
    </row>
    <row r="43" spans="1:10" ht="25.5" x14ac:dyDescent="0.25">
      <c r="A43" s="2" t="s">
        <v>29</v>
      </c>
      <c r="B43" s="12" t="s">
        <v>37</v>
      </c>
      <c r="C43" s="10"/>
      <c r="D43" s="14" t="s">
        <v>106</v>
      </c>
      <c r="E43" s="5">
        <v>0</v>
      </c>
      <c r="F43" s="9"/>
      <c r="G43" s="13">
        <f t="shared" si="9"/>
        <v>0</v>
      </c>
      <c r="H43" s="13">
        <f t="shared" si="10"/>
        <v>0</v>
      </c>
      <c r="I43" s="10" t="s">
        <v>36</v>
      </c>
    </row>
    <row r="44" spans="1:10" ht="25.5" x14ac:dyDescent="0.25">
      <c r="A44" s="2" t="s">
        <v>84</v>
      </c>
      <c r="B44" s="12" t="s">
        <v>38</v>
      </c>
      <c r="C44" s="10"/>
      <c r="D44" s="14" t="s">
        <v>107</v>
      </c>
      <c r="E44" s="5">
        <v>0</v>
      </c>
      <c r="F44" s="9"/>
      <c r="G44" s="13">
        <f t="shared" si="9"/>
        <v>0</v>
      </c>
      <c r="H44" s="13">
        <f t="shared" si="10"/>
        <v>0</v>
      </c>
      <c r="I44" s="10" t="s">
        <v>39</v>
      </c>
    </row>
    <row r="45" spans="1:10" ht="25.5" x14ac:dyDescent="0.25">
      <c r="A45" s="2" t="s">
        <v>85</v>
      </c>
      <c r="B45" s="12" t="s">
        <v>35</v>
      </c>
      <c r="C45" s="10"/>
      <c r="D45" s="14" t="s">
        <v>108</v>
      </c>
      <c r="E45" s="5">
        <v>0</v>
      </c>
      <c r="F45" s="9"/>
      <c r="G45" s="13">
        <f t="shared" si="9"/>
        <v>0</v>
      </c>
      <c r="H45" s="13">
        <f t="shared" si="10"/>
        <v>0</v>
      </c>
      <c r="I45" s="10" t="s">
        <v>36</v>
      </c>
    </row>
    <row r="46" spans="1:10" ht="25.5" x14ac:dyDescent="0.25">
      <c r="A46" s="2" t="s">
        <v>86</v>
      </c>
      <c r="B46" s="12" t="s">
        <v>48</v>
      </c>
      <c r="C46" s="10"/>
      <c r="D46" s="14">
        <v>1</v>
      </c>
      <c r="E46" s="5">
        <v>0</v>
      </c>
      <c r="F46" s="9"/>
      <c r="G46" s="13">
        <f t="shared" si="9"/>
        <v>0</v>
      </c>
      <c r="H46" s="13">
        <f t="shared" si="10"/>
        <v>0</v>
      </c>
      <c r="I46" s="10"/>
    </row>
    <row r="47" spans="1:10" x14ac:dyDescent="0.25">
      <c r="A47" s="2" t="s">
        <v>87</v>
      </c>
      <c r="B47" s="12" t="s">
        <v>47</v>
      </c>
      <c r="C47" s="10"/>
      <c r="D47" s="14">
        <v>1</v>
      </c>
      <c r="E47" s="5">
        <v>0</v>
      </c>
      <c r="F47" s="9"/>
      <c r="G47" s="13">
        <f t="shared" si="9"/>
        <v>0</v>
      </c>
      <c r="H47" s="13">
        <f t="shared" si="10"/>
        <v>0</v>
      </c>
      <c r="I47" s="10"/>
    </row>
    <row r="48" spans="1:10" ht="18.75" x14ac:dyDescent="0.25">
      <c r="A48" s="20" t="s">
        <v>79</v>
      </c>
      <c r="B48" s="21"/>
      <c r="C48" s="21"/>
      <c r="D48" s="21"/>
      <c r="E48" s="21"/>
      <c r="F48" s="21"/>
      <c r="G48" s="21"/>
      <c r="H48" s="21"/>
      <c r="I48" s="22"/>
    </row>
    <row r="49" spans="1:10" ht="102" x14ac:dyDescent="0.25">
      <c r="A49" s="2" t="s">
        <v>88</v>
      </c>
      <c r="B49" s="12" t="s">
        <v>81</v>
      </c>
      <c r="C49" s="10"/>
      <c r="D49" s="14" t="s">
        <v>102</v>
      </c>
      <c r="E49" s="5">
        <v>0</v>
      </c>
      <c r="F49" s="9"/>
      <c r="G49" s="13">
        <f t="shared" ref="G49:G50" si="11">E49*F49</f>
        <v>0</v>
      </c>
      <c r="H49" s="13">
        <f t="shared" ref="H49:H50" si="12">E49+G49</f>
        <v>0</v>
      </c>
      <c r="I49" s="10" t="s">
        <v>46</v>
      </c>
    </row>
    <row r="50" spans="1:10" ht="89.25" x14ac:dyDescent="0.25">
      <c r="A50" s="2" t="s">
        <v>89</v>
      </c>
      <c r="B50" s="12" t="s">
        <v>80</v>
      </c>
      <c r="C50" s="10"/>
      <c r="D50" s="14" t="s">
        <v>103</v>
      </c>
      <c r="E50" s="5">
        <v>0</v>
      </c>
      <c r="F50" s="9"/>
      <c r="G50" s="13">
        <f t="shared" si="11"/>
        <v>0</v>
      </c>
      <c r="H50" s="13">
        <f t="shared" si="12"/>
        <v>0</v>
      </c>
      <c r="I50" s="10" t="s">
        <v>45</v>
      </c>
    </row>
    <row r="51" spans="1:10" ht="38.25" x14ac:dyDescent="0.25">
      <c r="A51" s="2" t="s">
        <v>101</v>
      </c>
      <c r="B51" s="12" t="s">
        <v>41</v>
      </c>
      <c r="C51" s="10"/>
      <c r="D51" s="14" t="s">
        <v>104</v>
      </c>
      <c r="E51" s="5">
        <v>0</v>
      </c>
      <c r="F51" s="9"/>
      <c r="G51" s="13">
        <f t="shared" ref="G51:G52" si="13">E51*F51</f>
        <v>0</v>
      </c>
      <c r="H51" s="13">
        <f t="shared" ref="H51:H52" si="14">E51+G51</f>
        <v>0</v>
      </c>
      <c r="I51" s="10" t="s">
        <v>42</v>
      </c>
    </row>
    <row r="52" spans="1:10" ht="25.5" x14ac:dyDescent="0.25">
      <c r="A52" s="2" t="s">
        <v>90</v>
      </c>
      <c r="B52" s="12" t="s">
        <v>43</v>
      </c>
      <c r="C52" s="10"/>
      <c r="D52" s="14">
        <v>1</v>
      </c>
      <c r="E52" s="5">
        <v>0</v>
      </c>
      <c r="F52" s="9"/>
      <c r="G52" s="13">
        <f t="shared" si="13"/>
        <v>0</v>
      </c>
      <c r="H52" s="13">
        <f t="shared" si="14"/>
        <v>0</v>
      </c>
      <c r="I52" s="10" t="s">
        <v>44</v>
      </c>
    </row>
    <row r="53" spans="1:10" ht="18.75" x14ac:dyDescent="0.25">
      <c r="A53" s="20" t="s">
        <v>82</v>
      </c>
      <c r="B53" s="21"/>
      <c r="C53" s="21"/>
      <c r="D53" s="21"/>
      <c r="E53" s="21"/>
      <c r="F53" s="21"/>
      <c r="G53" s="21"/>
      <c r="H53" s="21"/>
      <c r="I53" s="22"/>
    </row>
    <row r="54" spans="1:10" ht="63.75" x14ac:dyDescent="0.25">
      <c r="A54" s="2" t="s">
        <v>91</v>
      </c>
      <c r="B54" s="12" t="s">
        <v>32</v>
      </c>
      <c r="C54" s="10"/>
      <c r="D54" s="14" t="s">
        <v>105</v>
      </c>
      <c r="E54" s="5">
        <v>0</v>
      </c>
      <c r="F54" s="9"/>
      <c r="G54" s="13">
        <f t="shared" ref="G54" si="15">E54*F54</f>
        <v>0</v>
      </c>
      <c r="H54" s="13">
        <f t="shared" ref="H54" si="16">E54+G54</f>
        <v>0</v>
      </c>
      <c r="I54" s="10" t="s">
        <v>33</v>
      </c>
    </row>
    <row r="55" spans="1:10" ht="18.75" x14ac:dyDescent="0.25">
      <c r="A55" s="20" t="s">
        <v>144</v>
      </c>
      <c r="B55" s="21"/>
      <c r="C55" s="21"/>
      <c r="D55" s="21"/>
      <c r="E55" s="21"/>
      <c r="F55" s="21"/>
      <c r="G55" s="21"/>
      <c r="H55" s="21"/>
      <c r="I55" s="22"/>
    </row>
    <row r="56" spans="1:10" ht="117" customHeight="1" x14ac:dyDescent="0.25">
      <c r="A56" s="2" t="s">
        <v>92</v>
      </c>
      <c r="B56" s="12" t="s">
        <v>83</v>
      </c>
      <c r="C56" s="10"/>
      <c r="D56" s="14" t="s">
        <v>72</v>
      </c>
      <c r="E56" s="4">
        <v>0</v>
      </c>
      <c r="F56" s="8"/>
      <c r="G56" s="13">
        <f t="shared" ref="G56:G58" si="17">E56*F56</f>
        <v>0</v>
      </c>
      <c r="H56" s="13">
        <f t="shared" ref="H56:H58" si="18">E56+G56</f>
        <v>0</v>
      </c>
      <c r="I56" s="10" t="s">
        <v>28</v>
      </c>
      <c r="J56" s="1"/>
    </row>
    <row r="57" spans="1:10" ht="117" customHeight="1" x14ac:dyDescent="0.25">
      <c r="A57" s="2" t="s">
        <v>93</v>
      </c>
      <c r="B57" s="12" t="s">
        <v>83</v>
      </c>
      <c r="C57" s="10"/>
      <c r="D57" s="14" t="s">
        <v>72</v>
      </c>
      <c r="E57" s="4">
        <v>0</v>
      </c>
      <c r="F57" s="8"/>
      <c r="G57" s="13">
        <f t="shared" si="17"/>
        <v>0</v>
      </c>
      <c r="H57" s="13">
        <f t="shared" si="18"/>
        <v>0</v>
      </c>
      <c r="I57" s="10" t="s">
        <v>28</v>
      </c>
      <c r="J57" s="1"/>
    </row>
    <row r="58" spans="1:10" ht="117" customHeight="1" x14ac:dyDescent="0.25">
      <c r="A58" s="2" t="s">
        <v>94</v>
      </c>
      <c r="B58" s="12" t="s">
        <v>83</v>
      </c>
      <c r="C58" s="10"/>
      <c r="D58" s="14" t="s">
        <v>72</v>
      </c>
      <c r="E58" s="4">
        <v>0</v>
      </c>
      <c r="F58" s="8"/>
      <c r="G58" s="13">
        <f t="shared" si="17"/>
        <v>0</v>
      </c>
      <c r="H58" s="13">
        <f t="shared" si="18"/>
        <v>0</v>
      </c>
      <c r="I58" s="10" t="s">
        <v>28</v>
      </c>
      <c r="J58" s="1"/>
    </row>
    <row r="59" spans="1:10" ht="117" customHeight="1" x14ac:dyDescent="0.25">
      <c r="A59" s="2" t="s">
        <v>95</v>
      </c>
      <c r="B59" s="12" t="s">
        <v>83</v>
      </c>
      <c r="C59" s="10"/>
      <c r="D59" s="14" t="s">
        <v>72</v>
      </c>
      <c r="E59" s="4">
        <v>0</v>
      </c>
      <c r="F59" s="8"/>
      <c r="G59" s="13">
        <f t="shared" ref="G59:G62" si="19">E59*F59</f>
        <v>0</v>
      </c>
      <c r="H59" s="13">
        <f t="shared" ref="H59:H62" si="20">E59+G59</f>
        <v>0</v>
      </c>
      <c r="I59" s="10" t="s">
        <v>28</v>
      </c>
      <c r="J59" s="1"/>
    </row>
    <row r="60" spans="1:10" ht="117" customHeight="1" x14ac:dyDescent="0.25">
      <c r="A60" s="2" t="s">
        <v>96</v>
      </c>
      <c r="B60" s="12" t="s">
        <v>83</v>
      </c>
      <c r="C60" s="10"/>
      <c r="D60" s="14" t="s">
        <v>72</v>
      </c>
      <c r="E60" s="4">
        <v>0</v>
      </c>
      <c r="F60" s="8"/>
      <c r="G60" s="13">
        <f t="shared" ref="G60:G61" si="21">E60*F60</f>
        <v>0</v>
      </c>
      <c r="H60" s="13">
        <f t="shared" ref="H60:H61" si="22">E60+G60</f>
        <v>0</v>
      </c>
      <c r="I60" s="10" t="s">
        <v>28</v>
      </c>
      <c r="J60" s="1"/>
    </row>
    <row r="61" spans="1:10" ht="117" customHeight="1" x14ac:dyDescent="0.25">
      <c r="A61" s="2" t="s">
        <v>97</v>
      </c>
      <c r="B61" s="12" t="s">
        <v>83</v>
      </c>
      <c r="C61" s="10"/>
      <c r="D61" s="14" t="s">
        <v>72</v>
      </c>
      <c r="E61" s="4">
        <v>0</v>
      </c>
      <c r="F61" s="8"/>
      <c r="G61" s="13">
        <f t="shared" si="21"/>
        <v>0</v>
      </c>
      <c r="H61" s="13">
        <f t="shared" si="22"/>
        <v>0</v>
      </c>
      <c r="I61" s="10" t="s">
        <v>28</v>
      </c>
      <c r="J61" s="1"/>
    </row>
    <row r="62" spans="1:10" ht="117" customHeight="1" x14ac:dyDescent="0.25">
      <c r="A62" s="2" t="s">
        <v>98</v>
      </c>
      <c r="B62" s="12" t="s">
        <v>83</v>
      </c>
      <c r="C62" s="10"/>
      <c r="D62" s="14" t="s">
        <v>72</v>
      </c>
      <c r="E62" s="4">
        <v>0</v>
      </c>
      <c r="F62" s="8"/>
      <c r="G62" s="13">
        <f t="shared" si="19"/>
        <v>0</v>
      </c>
      <c r="H62" s="13">
        <f t="shared" si="20"/>
        <v>0</v>
      </c>
      <c r="I62" s="10" t="s">
        <v>28</v>
      </c>
      <c r="J62" s="1"/>
    </row>
    <row r="63" spans="1:10" ht="117" customHeight="1" x14ac:dyDescent="0.25">
      <c r="A63" s="2" t="s">
        <v>99</v>
      </c>
      <c r="B63" s="12" t="s">
        <v>83</v>
      </c>
      <c r="C63" s="10"/>
      <c r="D63" s="14" t="s">
        <v>72</v>
      </c>
      <c r="E63" s="4">
        <v>0</v>
      </c>
      <c r="F63" s="8"/>
      <c r="G63" s="13">
        <f t="shared" ref="G63:G64" si="23">E63*F63</f>
        <v>0</v>
      </c>
      <c r="H63" s="13">
        <f t="shared" ref="H63:H64" si="24">E63+G63</f>
        <v>0</v>
      </c>
      <c r="I63" s="10" t="s">
        <v>28</v>
      </c>
      <c r="J63" s="1"/>
    </row>
    <row r="64" spans="1:10" ht="117" customHeight="1" x14ac:dyDescent="0.25">
      <c r="A64" s="2" t="s">
        <v>30</v>
      </c>
      <c r="B64" s="12" t="s">
        <v>83</v>
      </c>
      <c r="C64" s="10"/>
      <c r="D64" s="14" t="s">
        <v>72</v>
      </c>
      <c r="E64" s="4">
        <v>0</v>
      </c>
      <c r="F64" s="8"/>
      <c r="G64" s="13">
        <f t="shared" si="23"/>
        <v>0</v>
      </c>
      <c r="H64" s="13">
        <f t="shared" si="24"/>
        <v>0</v>
      </c>
      <c r="I64" s="10" t="s">
        <v>100</v>
      </c>
      <c r="J64" s="1"/>
    </row>
  </sheetData>
  <mergeCells count="43">
    <mergeCell ref="A2:I2"/>
    <mergeCell ref="A6:I6"/>
    <mergeCell ref="A35:A36"/>
    <mergeCell ref="B35:B36"/>
    <mergeCell ref="C35:C36"/>
    <mergeCell ref="A29:A30"/>
    <mergeCell ref="B29:B30"/>
    <mergeCell ref="C29:C30"/>
    <mergeCell ref="I31:I32"/>
    <mergeCell ref="I35:I36"/>
    <mergeCell ref="A21:A22"/>
    <mergeCell ref="A23:I23"/>
    <mergeCell ref="A28:I28"/>
    <mergeCell ref="A33:A34"/>
    <mergeCell ref="B33:B34"/>
    <mergeCell ref="C33:C34"/>
    <mergeCell ref="A19:I19"/>
    <mergeCell ref="A31:A32"/>
    <mergeCell ref="B31:B32"/>
    <mergeCell ref="C31:C32"/>
    <mergeCell ref="A26:A27"/>
    <mergeCell ref="B26:B27"/>
    <mergeCell ref="C26:C27"/>
    <mergeCell ref="I26:I27"/>
    <mergeCell ref="I29:I30"/>
    <mergeCell ref="A24:A25"/>
    <mergeCell ref="B24:B25"/>
    <mergeCell ref="C24:C25"/>
    <mergeCell ref="I24:I25"/>
    <mergeCell ref="A20:I20"/>
    <mergeCell ref="B21:B22"/>
    <mergeCell ref="I21:I22"/>
    <mergeCell ref="A48:I48"/>
    <mergeCell ref="A53:I53"/>
    <mergeCell ref="A55:I55"/>
    <mergeCell ref="I33:I34"/>
    <mergeCell ref="A41:I41"/>
    <mergeCell ref="A37:I37"/>
    <mergeCell ref="A38:A39"/>
    <mergeCell ref="B38:B39"/>
    <mergeCell ref="C38:C39"/>
    <mergeCell ref="I38:I39"/>
    <mergeCell ref="A40:I40"/>
  </mergeCells>
  <phoneticPr fontId="12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6"/>
  <sheetViews>
    <sheetView tabSelected="1" zoomScale="85" zoomScaleNormal="85" workbookViewId="0">
      <selection activeCell="A17" sqref="A17:J17"/>
    </sheetView>
  </sheetViews>
  <sheetFormatPr baseColWidth="10" defaultColWidth="11.42578125" defaultRowHeight="15" x14ac:dyDescent="0.25"/>
  <cols>
    <col min="1" max="1" width="9.140625" customWidth="1"/>
    <col min="2" max="2" width="29.5703125" customWidth="1"/>
    <col min="3" max="3" width="38.42578125" customWidth="1"/>
    <col min="4" max="5" width="15.85546875" customWidth="1"/>
    <col min="6" max="6" width="12.7109375" customWidth="1"/>
    <col min="7" max="7" width="10.7109375" style="6" customWidth="1"/>
    <col min="8" max="8" width="11.85546875" customWidth="1"/>
    <col min="9" max="9" width="11.7109375" customWidth="1"/>
    <col min="10" max="10" width="89.28515625" customWidth="1"/>
    <col min="11" max="11" width="39.42578125" customWidth="1"/>
    <col min="12" max="12" width="14" customWidth="1"/>
  </cols>
  <sheetData>
    <row r="2" spans="1:11" ht="37.5" customHeight="1" x14ac:dyDescent="0.25">
      <c r="A2" s="32" t="s">
        <v>109</v>
      </c>
      <c r="B2" s="32"/>
      <c r="C2" s="32"/>
      <c r="D2" s="32"/>
      <c r="E2" s="32"/>
      <c r="F2" s="32"/>
      <c r="G2" s="32"/>
      <c r="H2" s="32"/>
      <c r="I2" s="32"/>
      <c r="J2" s="32"/>
      <c r="K2" s="1"/>
    </row>
    <row r="3" spans="1:11" ht="18" customHeight="1" x14ac:dyDescent="0.25"/>
    <row r="4" spans="1:11" ht="28.5" customHeight="1" x14ac:dyDescent="0.25">
      <c r="B4" s="15" t="s">
        <v>0</v>
      </c>
      <c r="D4" s="15" t="s">
        <v>0</v>
      </c>
      <c r="E4" s="15"/>
      <c r="H4" s="16" t="s">
        <v>6</v>
      </c>
      <c r="I4" s="16" t="s">
        <v>6</v>
      </c>
      <c r="K4" s="1"/>
    </row>
    <row r="5" spans="1:11" ht="39" customHeight="1" x14ac:dyDescent="0.25">
      <c r="A5" s="3" t="s">
        <v>1</v>
      </c>
      <c r="B5" s="3" t="s">
        <v>2</v>
      </c>
      <c r="C5" s="3" t="s">
        <v>7</v>
      </c>
      <c r="D5" s="3" t="s">
        <v>3</v>
      </c>
      <c r="E5" s="3" t="s">
        <v>134</v>
      </c>
      <c r="F5" s="3" t="s">
        <v>8</v>
      </c>
      <c r="G5" s="7" t="s">
        <v>4</v>
      </c>
      <c r="H5" s="3" t="s">
        <v>5</v>
      </c>
      <c r="I5" s="3" t="s">
        <v>9</v>
      </c>
      <c r="J5" s="3" t="s">
        <v>10</v>
      </c>
    </row>
    <row r="6" spans="1:11" ht="23.1" customHeight="1" x14ac:dyDescent="0.25">
      <c r="A6" s="34" t="s">
        <v>110</v>
      </c>
      <c r="B6" s="35"/>
      <c r="C6" s="35"/>
      <c r="D6" s="35"/>
      <c r="E6" s="35"/>
      <c r="F6" s="35"/>
      <c r="G6" s="35"/>
      <c r="H6" s="35"/>
      <c r="I6" s="35"/>
      <c r="J6" s="36"/>
    </row>
    <row r="7" spans="1:11" ht="18.75" x14ac:dyDescent="0.25">
      <c r="A7" s="20" t="s">
        <v>137</v>
      </c>
      <c r="B7" s="21"/>
      <c r="C7" s="21"/>
      <c r="D7" s="21"/>
      <c r="E7" s="21"/>
      <c r="F7" s="21"/>
      <c r="G7" s="21"/>
      <c r="H7" s="21"/>
      <c r="I7" s="21"/>
      <c r="J7" s="22"/>
    </row>
    <row r="8" spans="1:11" ht="25.5" x14ac:dyDescent="0.25">
      <c r="A8" s="2" t="s">
        <v>12</v>
      </c>
      <c r="B8" s="12" t="s">
        <v>49</v>
      </c>
      <c r="C8" s="10"/>
      <c r="D8" s="14" t="s">
        <v>13</v>
      </c>
      <c r="E8" s="14">
        <v>3</v>
      </c>
      <c r="F8" s="4"/>
      <c r="G8" s="8"/>
      <c r="H8" s="13"/>
      <c r="I8" s="13"/>
      <c r="J8" s="10"/>
    </row>
    <row r="9" spans="1:11" ht="25.5" x14ac:dyDescent="0.25">
      <c r="A9" s="2" t="s">
        <v>53</v>
      </c>
      <c r="B9" s="12" t="s">
        <v>49</v>
      </c>
      <c r="C9" s="10"/>
      <c r="D9" s="14" t="s">
        <v>15</v>
      </c>
      <c r="E9" s="14">
        <v>2</v>
      </c>
      <c r="F9" s="4"/>
      <c r="G9" s="8"/>
      <c r="H9" s="13"/>
      <c r="I9" s="13"/>
      <c r="J9" s="10"/>
    </row>
    <row r="10" spans="1:11" ht="25.5" x14ac:dyDescent="0.25">
      <c r="A10" s="2" t="s">
        <v>54</v>
      </c>
      <c r="B10" s="12" t="s">
        <v>50</v>
      </c>
      <c r="C10" s="10"/>
      <c r="D10" s="14" t="s">
        <v>15</v>
      </c>
      <c r="E10" s="14">
        <v>8</v>
      </c>
      <c r="F10" s="4"/>
      <c r="G10" s="8"/>
      <c r="H10" s="13"/>
      <c r="I10" s="13"/>
      <c r="J10" s="10"/>
    </row>
    <row r="11" spans="1:11" ht="25.5" x14ac:dyDescent="0.25">
      <c r="A11" s="2" t="s">
        <v>55</v>
      </c>
      <c r="B11" s="12" t="s">
        <v>51</v>
      </c>
      <c r="C11" s="10"/>
      <c r="D11" s="14" t="s">
        <v>15</v>
      </c>
      <c r="E11" s="14">
        <v>15</v>
      </c>
      <c r="F11" s="4"/>
      <c r="G11" s="8"/>
      <c r="H11" s="13"/>
      <c r="I11" s="13"/>
      <c r="J11" s="10"/>
    </row>
    <row r="12" spans="1:11" ht="18.75" x14ac:dyDescent="0.25">
      <c r="A12" s="20" t="s">
        <v>138</v>
      </c>
      <c r="B12" s="21"/>
      <c r="C12" s="21"/>
      <c r="D12" s="21"/>
      <c r="E12" s="21"/>
      <c r="F12" s="21"/>
      <c r="G12" s="21"/>
      <c r="H12" s="21"/>
      <c r="I12" s="21"/>
      <c r="J12" s="22"/>
    </row>
    <row r="13" spans="1:11" ht="25.5" x14ac:dyDescent="0.25">
      <c r="A13" s="2" t="s">
        <v>12</v>
      </c>
      <c r="B13" s="12" t="s">
        <v>49</v>
      </c>
      <c r="C13" s="10"/>
      <c r="D13" s="14" t="s">
        <v>13</v>
      </c>
      <c r="E13" s="14">
        <v>0.5</v>
      </c>
      <c r="F13" s="4"/>
      <c r="G13" s="8"/>
      <c r="H13" s="13"/>
      <c r="I13" s="13"/>
      <c r="J13" s="10"/>
    </row>
    <row r="14" spans="1:11" ht="25.5" x14ac:dyDescent="0.25">
      <c r="A14" s="2" t="s">
        <v>53</v>
      </c>
      <c r="B14" s="12" t="s">
        <v>49</v>
      </c>
      <c r="C14" s="10"/>
      <c r="D14" s="14" t="s">
        <v>15</v>
      </c>
      <c r="E14" s="14">
        <v>1</v>
      </c>
      <c r="F14" s="4"/>
      <c r="G14" s="8"/>
      <c r="H14" s="13"/>
      <c r="I14" s="13"/>
      <c r="J14" s="10"/>
    </row>
    <row r="15" spans="1:11" ht="25.5" x14ac:dyDescent="0.25">
      <c r="A15" s="2" t="s">
        <v>54</v>
      </c>
      <c r="B15" s="12" t="s">
        <v>50</v>
      </c>
      <c r="C15" s="10"/>
      <c r="D15" s="14" t="s">
        <v>15</v>
      </c>
      <c r="E15" s="14">
        <v>5</v>
      </c>
      <c r="F15" s="4"/>
      <c r="G15" s="8"/>
      <c r="H15" s="13"/>
      <c r="I15" s="13"/>
      <c r="J15" s="10"/>
    </row>
    <row r="16" spans="1:11" ht="25.5" x14ac:dyDescent="0.25">
      <c r="A16" s="2" t="s">
        <v>55</v>
      </c>
      <c r="B16" s="12" t="s">
        <v>51</v>
      </c>
      <c r="C16" s="10"/>
      <c r="D16" s="14" t="s">
        <v>15</v>
      </c>
      <c r="E16" s="14">
        <v>3</v>
      </c>
      <c r="F16" s="4"/>
      <c r="G16" s="8"/>
      <c r="H16" s="13"/>
      <c r="I16" s="13"/>
      <c r="J16" s="10"/>
    </row>
    <row r="17" spans="1:11" ht="18.75" x14ac:dyDescent="0.25">
      <c r="A17" s="20" t="s">
        <v>139</v>
      </c>
      <c r="B17" s="21"/>
      <c r="C17" s="21"/>
      <c r="D17" s="21"/>
      <c r="E17" s="21"/>
      <c r="F17" s="21"/>
      <c r="G17" s="21"/>
      <c r="H17" s="21"/>
      <c r="I17" s="21"/>
      <c r="J17" s="22"/>
    </row>
    <row r="18" spans="1:11" ht="25.5" x14ac:dyDescent="0.25">
      <c r="A18" s="2" t="s">
        <v>53</v>
      </c>
      <c r="B18" s="12" t="s">
        <v>49</v>
      </c>
      <c r="C18" s="10"/>
      <c r="D18" s="14" t="s">
        <v>15</v>
      </c>
      <c r="E18" s="14">
        <v>0.5</v>
      </c>
      <c r="F18" s="4"/>
      <c r="G18" s="8"/>
      <c r="H18" s="13"/>
      <c r="I18" s="13"/>
      <c r="J18" s="10"/>
    </row>
    <row r="19" spans="1:11" ht="25.5" x14ac:dyDescent="0.25">
      <c r="A19" s="2" t="s">
        <v>54</v>
      </c>
      <c r="B19" s="12" t="s">
        <v>50</v>
      </c>
      <c r="C19" s="10"/>
      <c r="D19" s="14" t="s">
        <v>15</v>
      </c>
      <c r="E19" s="14">
        <v>1.5</v>
      </c>
      <c r="F19" s="4"/>
      <c r="G19" s="8"/>
      <c r="H19" s="13"/>
      <c r="I19" s="13"/>
      <c r="J19" s="10"/>
    </row>
    <row r="20" spans="1:11" ht="25.5" x14ac:dyDescent="0.25">
      <c r="A20" s="2" t="s">
        <v>55</v>
      </c>
      <c r="B20" s="12" t="s">
        <v>51</v>
      </c>
      <c r="C20" s="10"/>
      <c r="D20" s="14" t="s">
        <v>15</v>
      </c>
      <c r="E20" s="14">
        <v>2</v>
      </c>
      <c r="F20" s="4"/>
      <c r="G20" s="8"/>
      <c r="H20" s="13"/>
      <c r="I20" s="13"/>
      <c r="J20" s="10"/>
    </row>
    <row r="21" spans="1:11" ht="40.5" customHeight="1" x14ac:dyDescent="0.25">
      <c r="A21" s="34" t="s">
        <v>111</v>
      </c>
      <c r="B21" s="35"/>
      <c r="C21" s="35"/>
      <c r="D21" s="35"/>
      <c r="E21" s="35"/>
      <c r="F21" s="35"/>
      <c r="G21" s="35"/>
      <c r="H21" s="35"/>
      <c r="I21" s="35"/>
      <c r="J21" s="36"/>
      <c r="K21" s="11"/>
    </row>
    <row r="22" spans="1:11" ht="18.75" x14ac:dyDescent="0.25">
      <c r="A22" s="20" t="s">
        <v>112</v>
      </c>
      <c r="B22" s="21"/>
      <c r="C22" s="21"/>
      <c r="D22" s="21"/>
      <c r="E22" s="21"/>
      <c r="F22" s="21"/>
      <c r="G22" s="21"/>
      <c r="H22" s="21"/>
      <c r="I22" s="21"/>
      <c r="J22" s="22"/>
    </row>
    <row r="23" spans="1:11" ht="27.6" customHeight="1" x14ac:dyDescent="0.25">
      <c r="A23" s="2"/>
      <c r="B23" s="12" t="s">
        <v>113</v>
      </c>
      <c r="C23" s="10"/>
      <c r="D23" s="14" t="s">
        <v>114</v>
      </c>
      <c r="E23" s="14">
        <v>1</v>
      </c>
      <c r="F23" s="4"/>
      <c r="G23" s="8"/>
      <c r="H23" s="13"/>
      <c r="I23" s="13"/>
      <c r="J23" s="10"/>
    </row>
    <row r="24" spans="1:11" ht="27.6" customHeight="1" x14ac:dyDescent="0.25">
      <c r="A24" s="2"/>
      <c r="B24" s="12" t="s">
        <v>115</v>
      </c>
      <c r="C24" s="10"/>
      <c r="D24" s="14" t="s">
        <v>116</v>
      </c>
      <c r="E24" s="14">
        <v>10</v>
      </c>
      <c r="F24" s="4"/>
      <c r="G24" s="8"/>
      <c r="H24" s="13"/>
      <c r="I24" s="13"/>
      <c r="J24" s="10"/>
    </row>
    <row r="25" spans="1:11" ht="27.6" customHeight="1" x14ac:dyDescent="0.25">
      <c r="A25" s="2"/>
      <c r="B25" s="12" t="s">
        <v>117</v>
      </c>
      <c r="C25" s="10"/>
      <c r="D25" s="14" t="s">
        <v>118</v>
      </c>
      <c r="E25" s="14">
        <v>3</v>
      </c>
      <c r="F25" s="4"/>
      <c r="G25" s="8"/>
      <c r="H25" s="13"/>
      <c r="I25" s="13"/>
      <c r="J25" s="10"/>
    </row>
    <row r="26" spans="1:11" ht="27.6" customHeight="1" x14ac:dyDescent="0.25">
      <c r="A26" s="2"/>
      <c r="B26" s="12" t="s">
        <v>119</v>
      </c>
      <c r="C26" s="10"/>
      <c r="D26" s="14" t="s">
        <v>120</v>
      </c>
      <c r="E26" s="14">
        <v>10</v>
      </c>
      <c r="F26" s="4"/>
      <c r="G26" s="8"/>
      <c r="H26" s="13"/>
      <c r="I26" s="13"/>
      <c r="J26" s="10"/>
    </row>
    <row r="27" spans="1:11" ht="18.75" x14ac:dyDescent="0.25">
      <c r="A27" s="20" t="s">
        <v>121</v>
      </c>
      <c r="B27" s="21"/>
      <c r="C27" s="21"/>
      <c r="D27" s="21"/>
      <c r="E27" s="21"/>
      <c r="F27" s="21"/>
      <c r="G27" s="21"/>
      <c r="H27" s="21"/>
      <c r="I27" s="21"/>
      <c r="J27" s="22"/>
    </row>
    <row r="28" spans="1:11" ht="25.5" x14ac:dyDescent="0.25">
      <c r="A28" s="2"/>
      <c r="B28" s="12" t="s">
        <v>32</v>
      </c>
      <c r="C28" s="10"/>
      <c r="D28" s="14" t="s">
        <v>122</v>
      </c>
      <c r="E28" s="14" t="s">
        <v>135</v>
      </c>
      <c r="F28" s="4"/>
      <c r="G28" s="8"/>
      <c r="H28" s="13"/>
      <c r="I28" s="13"/>
      <c r="J28" s="10"/>
    </row>
    <row r="29" spans="1:11" ht="18.75" x14ac:dyDescent="0.25">
      <c r="A29" s="20" t="s">
        <v>123</v>
      </c>
      <c r="B29" s="21"/>
      <c r="C29" s="21"/>
      <c r="D29" s="21"/>
      <c r="E29" s="21"/>
      <c r="F29" s="21"/>
      <c r="G29" s="21"/>
      <c r="H29" s="21"/>
      <c r="I29" s="21"/>
      <c r="J29" s="22"/>
    </row>
    <row r="30" spans="1:11" ht="51" x14ac:dyDescent="0.25">
      <c r="A30" s="2"/>
      <c r="B30" s="12" t="s">
        <v>124</v>
      </c>
      <c r="C30" s="10"/>
      <c r="D30" s="14" t="s">
        <v>125</v>
      </c>
      <c r="E30" s="14">
        <v>14</v>
      </c>
      <c r="F30" s="4"/>
      <c r="G30" s="8"/>
      <c r="H30" s="13"/>
      <c r="I30" s="13"/>
      <c r="J30" s="10"/>
    </row>
    <row r="31" spans="1:11" x14ac:dyDescent="0.25">
      <c r="A31" s="2"/>
      <c r="B31" s="12" t="s">
        <v>126</v>
      </c>
      <c r="C31" s="10"/>
      <c r="D31" s="14">
        <v>5</v>
      </c>
      <c r="E31" s="14">
        <v>5</v>
      </c>
      <c r="F31" s="4"/>
      <c r="G31" s="8"/>
      <c r="H31" s="13"/>
      <c r="I31" s="13"/>
      <c r="J31" s="10"/>
    </row>
    <row r="32" spans="1:11" ht="38.25" x14ac:dyDescent="0.25">
      <c r="A32" s="2"/>
      <c r="B32" s="12" t="s">
        <v>127</v>
      </c>
      <c r="C32" s="10"/>
      <c r="D32" s="14">
        <v>2</v>
      </c>
      <c r="E32" s="14">
        <v>2</v>
      </c>
      <c r="F32" s="4"/>
      <c r="G32" s="8"/>
      <c r="H32" s="13"/>
      <c r="I32" s="13"/>
      <c r="J32" s="10"/>
    </row>
    <row r="33" spans="1:10" ht="25.5" x14ac:dyDescent="0.25">
      <c r="A33" s="2"/>
      <c r="B33" s="12" t="s">
        <v>128</v>
      </c>
      <c r="C33" s="10"/>
      <c r="D33" s="14" t="s">
        <v>129</v>
      </c>
      <c r="E33" s="14">
        <v>10</v>
      </c>
      <c r="F33" s="4"/>
      <c r="G33" s="8"/>
      <c r="H33" s="13"/>
      <c r="I33" s="13"/>
      <c r="J33" s="10"/>
    </row>
    <row r="34" spans="1:10" ht="25.5" x14ac:dyDescent="0.25">
      <c r="A34" s="2"/>
      <c r="B34" s="12" t="s">
        <v>130</v>
      </c>
      <c r="C34" s="10"/>
      <c r="D34" s="14" t="s">
        <v>131</v>
      </c>
      <c r="E34" s="14" t="s">
        <v>136</v>
      </c>
      <c r="F34" s="4"/>
      <c r="G34" s="8"/>
      <c r="H34" s="13"/>
      <c r="I34" s="13"/>
      <c r="J34" s="10"/>
    </row>
    <row r="35" spans="1:10" ht="25.5" x14ac:dyDescent="0.25">
      <c r="A35" s="2"/>
      <c r="B35" s="12" t="s">
        <v>132</v>
      </c>
      <c r="C35" s="10"/>
      <c r="D35" s="14" t="s">
        <v>131</v>
      </c>
      <c r="E35" s="14">
        <v>15</v>
      </c>
      <c r="F35" s="4"/>
      <c r="G35" s="8"/>
      <c r="H35" s="13"/>
      <c r="I35" s="13"/>
      <c r="J35" s="10"/>
    </row>
    <row r="36" spans="1:10" ht="25.5" x14ac:dyDescent="0.25">
      <c r="A36" s="2"/>
      <c r="B36" s="12" t="s">
        <v>133</v>
      </c>
      <c r="C36" s="10"/>
      <c r="D36" s="14" t="s">
        <v>131</v>
      </c>
      <c r="E36" s="14">
        <v>15</v>
      </c>
      <c r="F36" s="4"/>
      <c r="G36" s="8"/>
      <c r="H36" s="13"/>
      <c r="I36" s="13"/>
      <c r="J36" s="10"/>
    </row>
  </sheetData>
  <mergeCells count="9">
    <mergeCell ref="A21:J21"/>
    <mergeCell ref="A22:J22"/>
    <mergeCell ref="A27:J27"/>
    <mergeCell ref="A29:J29"/>
    <mergeCell ref="A2:J2"/>
    <mergeCell ref="A6:J6"/>
    <mergeCell ref="A7:J7"/>
    <mergeCell ref="A12:J12"/>
    <mergeCell ref="A17:J17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310BEF5C2C45810BDCA1EF1E941A" ma:contentTypeVersion="11" ma:contentTypeDescription="Crée un document." ma:contentTypeScope="" ma:versionID="8fe7477f2daede41901ad6e6e45a2021">
  <xsd:schema xmlns:xsd="http://www.w3.org/2001/XMLSchema" xmlns:xs="http://www.w3.org/2001/XMLSchema" xmlns:p="http://schemas.microsoft.com/office/2006/metadata/properties" xmlns:ns2="83f7f04e-7915-4d99-8db9-b91e86f913e9" xmlns:ns3="cca7c40d-e84f-476d-9c07-d1fc11255019" targetNamespace="http://schemas.microsoft.com/office/2006/metadata/properties" ma:root="true" ma:fieldsID="4a81520c0d507608b8975234ab111a54" ns2:_="" ns3:_="">
    <xsd:import namespace="83f7f04e-7915-4d99-8db9-b91e86f913e9"/>
    <xsd:import namespace="cca7c40d-e84f-476d-9c07-d1fc112550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f7f04e-7915-4d99-8db9-b91e86f913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a7c40d-e84f-476d-9c07-d1fc1125501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D7C76FD-99E2-4554-A0F4-24EABE8565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0BFF114-FE92-47CC-A691-327296A177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f7f04e-7915-4d99-8db9-b91e86f913e9"/>
    <ds:schemaRef ds:uri="cca7c40d-e84f-476d-9c07-d1fc112550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571302-3AC1-485E-8D49-7EAEDB97F42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 1 -BPU</vt:lpstr>
      <vt:lpstr>Annexe 1 -DQE</vt:lpstr>
      <vt:lpstr>'Annexe 1 -BPU'!Zone_d_impression</vt:lpstr>
      <vt:lpstr>'Annexe 1 -DQE'!Zone_d_impression</vt:lpstr>
    </vt:vector>
  </TitlesOfParts>
  <Manager/>
  <Company>EPML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Combret Thomas</dc:creator>
  <cp:keywords/>
  <dc:description/>
  <cp:lastModifiedBy>Kopp</cp:lastModifiedBy>
  <cp:revision/>
  <dcterms:created xsi:type="dcterms:W3CDTF">2010-03-18T08:04:30Z</dcterms:created>
  <dcterms:modified xsi:type="dcterms:W3CDTF">2026-01-26T16:30:09Z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0x0101009D72310BEF5C2C45810BDCA1EF1E941A</vt:lpwstr>
  </property>
</Properties>
</file>